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SEO Potential Calculator" sheetId="1" r:id="rId4"/>
    <sheet state="visible" name="2. SEO Profit Calculator" sheetId="2" r:id="rId5"/>
  </sheets>
  <definedNames/>
  <calcPr/>
</workbook>
</file>

<file path=xl/sharedStrings.xml><?xml version="1.0" encoding="utf-8"?>
<sst xmlns="http://schemas.openxmlformats.org/spreadsheetml/2006/main" count="30" uniqueCount="30">
  <si>
    <t>SEO Potential</t>
  </si>
  <si>
    <t>Keywords ⁽¹⁾</t>
  </si>
  <si>
    <t>Volume ⁽¹⁾</t>
  </si>
  <si>
    <t>CPC ⁽¹⁾</t>
  </si>
  <si>
    <t>Desired Rank ⁽²⁾</t>
  </si>
  <si>
    <t>Traffic Per Month (%)⁽³⁾</t>
  </si>
  <si>
    <t>Monthly Traffic Per Keyword</t>
  </si>
  <si>
    <t>Keyword Potential ($/Mos.)⁽⁴⁾</t>
  </si>
  <si>
    <t>black hat seo forum</t>
  </si>
  <si>
    <t>seo forum</t>
  </si>
  <si>
    <t>black hat tools</t>
  </si>
  <si>
    <t>white hat tools</t>
  </si>
  <si>
    <t>seo tools</t>
  </si>
  <si>
    <t>learn seo</t>
  </si>
  <si>
    <t>seo training</t>
  </si>
  <si>
    <t>how to seo optimization</t>
  </si>
  <si>
    <t>seo strategies</t>
  </si>
  <si>
    <t>Total Monthly Traffic:</t>
  </si>
  <si>
    <t>Total Keyword Potential ($/Mos.):</t>
  </si>
  <si>
    <t>SEO Profit Calculator</t>
  </si>
  <si>
    <t>Keywords</t>
  </si>
  <si>
    <t>Traffic Per Month</t>
  </si>
  <si>
    <t>Conversion Rate Per Product ⁽¹⁾</t>
  </si>
  <si>
    <t>Profit Per Sale</t>
  </si>
  <si>
    <t>Monthly Sales Per Keyword</t>
  </si>
  <si>
    <t>Monthly Profit Per Keyword</t>
  </si>
  <si>
    <t>Payback Period Per Keyword (Mos.)</t>
  </si>
  <si>
    <t>Total SEO Investment ⁽²⁾</t>
  </si>
  <si>
    <t>Total Monthly SEO Profit</t>
  </si>
  <si>
    <t>Total Payback Period (Mos.) ⁽³⁾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</si>
</sst>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$]#,##0.00"/>
    <numFmt numFmtId="165" formatCode="0.0%"/>
    <numFmt numFmtId="166" formatCode="[$$]#,##0.0"/>
  </numFmts>
  <fonts count="11">
    <font>
      <sz val="10.0"/>
      <color rgb="FF000000"/>
      <name val="Arial"/>
      <scheme val="minor"/>
    </font>
    <font>
      <b/>
      <sz val="20.0"/>
      <color rgb="FFFFFFFF"/>
      <name val="Calibri"/>
    </font>
    <font/>
    <font>
      <b/>
      <sz val="14.0"/>
      <color rgb="FFFFFFFF"/>
      <name val="Calibri"/>
    </font>
    <font>
      <sz val="11.0"/>
      <color rgb="FF2F3640"/>
      <name val="Calibri"/>
    </font>
    <font>
      <sz val="12.0"/>
      <color rgb="FF444444"/>
      <name val="&quot;Open Sans&quot;"/>
    </font>
    <font>
      <color theme="1"/>
      <name val="Calibri"/>
    </font>
    <font>
      <sz val="11.0"/>
      <color rgb="FF2F3640"/>
      <name val="Inconsolata"/>
    </font>
    <font>
      <sz val="11.0"/>
      <color rgb="FF2F3640"/>
      <name val="Arial"/>
      <scheme val="minor"/>
    </font>
    <font>
      <sz val="11.0"/>
      <color rgb="FF3C4043"/>
      <name val="Roboto"/>
    </font>
    <font>
      <sz val="14.0"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2F3640"/>
        <bgColor rgb="FF2F3640"/>
      </patternFill>
    </fill>
    <fill>
      <patternFill patternType="solid">
        <fgColor rgb="FF5D97FB"/>
        <bgColor rgb="FF5D97FB"/>
      </patternFill>
    </fill>
    <fill>
      <patternFill patternType="solid">
        <fgColor rgb="FFF5F6FA"/>
        <bgColor rgb="FFF5F6FA"/>
      </patternFill>
    </fill>
    <fill>
      <patternFill patternType="solid">
        <fgColor rgb="FFFFFFFF"/>
        <bgColor rgb="FFFFFFFF"/>
      </patternFill>
    </fill>
    <fill>
      <patternFill patternType="solid">
        <fgColor rgb="FFDCDDE1"/>
        <bgColor rgb="FFDCDDE1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C23616"/>
      </left>
      <right style="medium">
        <color rgb="FFC23616"/>
      </right>
      <top style="medium">
        <color rgb="FFC23616"/>
      </top>
      <bottom style="medium">
        <color rgb="FFC23616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readingOrder="0" shrinkToFit="0" vertical="center" wrapText="1"/>
    </xf>
    <xf borderId="6" fillId="3" fontId="3" numFmtId="0" xfId="0" applyAlignment="1" applyBorder="1" applyFont="1">
      <alignment horizontal="center" readingOrder="0" shrinkToFit="0" vertical="center" wrapText="1"/>
    </xf>
    <xf borderId="7" fillId="4" fontId="4" numFmtId="0" xfId="0" applyAlignment="1" applyBorder="1" applyFill="1" applyFont="1">
      <alignment readingOrder="0" shrinkToFit="0" vertical="bottom" wrapText="0"/>
    </xf>
    <xf borderId="0" fillId="5" fontId="5" numFmtId="3" xfId="0" applyAlignment="1" applyFill="1" applyFont="1" applyNumberFormat="1">
      <alignment horizontal="left" readingOrder="0"/>
    </xf>
    <xf borderId="7" fillId="4" fontId="4" numFmtId="164" xfId="0" applyAlignment="1" applyBorder="1" applyFont="1" applyNumberFormat="1">
      <alignment readingOrder="0" shrinkToFit="0" vertical="bottom" wrapText="0"/>
    </xf>
    <xf borderId="7" fillId="4" fontId="4" numFmtId="0" xfId="0" applyAlignment="1" applyBorder="1" applyFont="1">
      <alignment horizontal="right" readingOrder="0" shrinkToFit="0" vertical="bottom" wrapText="0"/>
    </xf>
    <xf borderId="6" fillId="4" fontId="4" numFmtId="10" xfId="0" applyAlignment="1" applyBorder="1" applyFont="1" applyNumberFormat="1">
      <alignment readingOrder="0" shrinkToFit="0" vertical="bottom" wrapText="0"/>
    </xf>
    <xf borderId="6" fillId="4" fontId="4" numFmtId="1" xfId="0" applyAlignment="1" applyBorder="1" applyFont="1" applyNumberFormat="1">
      <alignment horizontal="right" readingOrder="0" shrinkToFit="0" vertical="bottom" wrapText="0"/>
    </xf>
    <xf borderId="6" fillId="4" fontId="4" numFmtId="164" xfId="0" applyAlignment="1" applyBorder="1" applyFont="1" applyNumberFormat="1">
      <alignment readingOrder="0" shrinkToFit="0" vertical="bottom" wrapText="0"/>
    </xf>
    <xf borderId="7" fillId="6" fontId="4" numFmtId="0" xfId="0" applyAlignment="1" applyBorder="1" applyFill="1" applyFont="1">
      <alignment readingOrder="0" shrinkToFit="0" vertical="bottom" wrapText="0"/>
    </xf>
    <xf borderId="7" fillId="6" fontId="4" numFmtId="0" xfId="0" applyAlignment="1" applyBorder="1" applyFont="1">
      <alignment horizontal="right" readingOrder="0" shrinkToFit="0" vertical="bottom" wrapText="0"/>
    </xf>
    <xf borderId="7" fillId="6" fontId="4" numFmtId="164" xfId="0" applyAlignment="1" applyBorder="1" applyFont="1" applyNumberFormat="1">
      <alignment readingOrder="0" shrinkToFit="0" vertical="bottom" wrapText="0"/>
    </xf>
    <xf borderId="6" fillId="6" fontId="4" numFmtId="10" xfId="0" applyAlignment="1" applyBorder="1" applyFont="1" applyNumberFormat="1">
      <alignment readingOrder="0" shrinkToFit="0" vertical="bottom" wrapText="0"/>
    </xf>
    <xf borderId="6" fillId="6" fontId="4" numFmtId="1" xfId="0" applyAlignment="1" applyBorder="1" applyFont="1" applyNumberFormat="1">
      <alignment horizontal="right" readingOrder="0" shrinkToFit="0" vertical="bottom" wrapText="0"/>
    </xf>
    <xf borderId="6" fillId="6" fontId="4" numFmtId="164" xfId="0" applyAlignment="1" applyBorder="1" applyFont="1" applyNumberFormat="1">
      <alignment readingOrder="0" shrinkToFit="0" vertical="bottom" wrapText="0"/>
    </xf>
    <xf borderId="7" fillId="6" fontId="4" numFmtId="3" xfId="0" applyAlignment="1" applyBorder="1" applyFont="1" applyNumberFormat="1">
      <alignment horizontal="right" readingOrder="0" shrinkToFit="0" vertical="bottom" wrapText="0"/>
    </xf>
    <xf borderId="0" fillId="0" fontId="6" numFmtId="0" xfId="0" applyFont="1"/>
    <xf borderId="8" fillId="3" fontId="3" numFmtId="0" xfId="0" applyAlignment="1" applyBorder="1" applyFont="1">
      <alignment horizontal="center" readingOrder="0" shrinkToFit="0" vertical="center" wrapText="1"/>
    </xf>
    <xf borderId="9" fillId="0" fontId="2" numFmtId="0" xfId="0" applyBorder="1" applyFont="1"/>
    <xf borderId="10" fillId="4" fontId="4" numFmtId="1" xfId="0" applyAlignment="1" applyBorder="1" applyFont="1" applyNumberFormat="1">
      <alignment horizontal="right" readingOrder="0" shrinkToFit="0" vertical="bottom" wrapText="0"/>
    </xf>
    <xf borderId="10" fillId="4" fontId="4" numFmtId="164" xfId="0" applyAlignment="1" applyBorder="1" applyFont="1" applyNumberFormat="1">
      <alignment readingOrder="0" shrinkToFit="0" vertical="bottom" wrapText="0"/>
    </xf>
    <xf borderId="1" fillId="2" fontId="1" numFmtId="0" xfId="0" applyAlignment="1" applyBorder="1" applyFont="1">
      <alignment horizontal="center" readingOrder="0" shrinkToFit="0" vertical="center" wrapText="0"/>
    </xf>
    <xf borderId="10" fillId="3" fontId="3" numFmtId="0" xfId="0" applyAlignment="1" applyBorder="1" applyFont="1">
      <alignment horizontal="center" readingOrder="0" shrinkToFit="0" vertical="center" wrapText="1"/>
    </xf>
    <xf borderId="8" fillId="3" fontId="3" numFmtId="0" xfId="0" applyAlignment="1" applyBorder="1" applyFont="1">
      <alignment horizontal="center" readingOrder="0" shrinkToFit="0" vertical="center" wrapText="1"/>
    </xf>
    <xf borderId="10" fillId="4" fontId="7" numFmtId="0" xfId="0" applyBorder="1" applyFont="1"/>
    <xf borderId="1" fillId="4" fontId="7" numFmtId="0" xfId="0" applyBorder="1" applyFont="1"/>
    <xf borderId="7" fillId="4" fontId="4" numFmtId="165" xfId="0" applyAlignment="1" applyBorder="1" applyFont="1" applyNumberFormat="1">
      <alignment horizontal="right" readingOrder="0" shrinkToFit="0" vertical="bottom" wrapText="0"/>
    </xf>
    <xf borderId="7" fillId="4" fontId="4" numFmtId="164" xfId="0" applyAlignment="1" applyBorder="1" applyFont="1" applyNumberFormat="1">
      <alignment readingOrder="0" shrinkToFit="0" vertical="bottom" wrapText="0"/>
    </xf>
    <xf borderId="3" fillId="4" fontId="8" numFmtId="2" xfId="0" applyBorder="1" applyFont="1" applyNumberFormat="1"/>
    <xf borderId="10" fillId="4" fontId="8" numFmtId="166" xfId="0" applyBorder="1" applyFont="1" applyNumberFormat="1"/>
    <xf borderId="10" fillId="4" fontId="4" numFmtId="1" xfId="0" applyAlignment="1" applyBorder="1" applyFont="1" applyNumberFormat="1">
      <alignment horizontal="right" readingOrder="0" shrinkToFit="0" vertical="bottom" wrapText="0"/>
    </xf>
    <xf borderId="10" fillId="6" fontId="7" numFmtId="0" xfId="0" applyBorder="1" applyFont="1"/>
    <xf borderId="1" fillId="6" fontId="7" numFmtId="0" xfId="0" applyBorder="1" applyFont="1"/>
    <xf borderId="7" fillId="6" fontId="4" numFmtId="165" xfId="0" applyAlignment="1" applyBorder="1" applyFont="1" applyNumberFormat="1">
      <alignment horizontal="right" readingOrder="0" shrinkToFit="0" vertical="bottom" wrapText="0"/>
    </xf>
    <xf borderId="7" fillId="6" fontId="4" numFmtId="164" xfId="0" applyAlignment="1" applyBorder="1" applyFont="1" applyNumberFormat="1">
      <alignment readingOrder="0" shrinkToFit="0" vertical="bottom" wrapText="0"/>
    </xf>
    <xf borderId="3" fillId="6" fontId="8" numFmtId="2" xfId="0" applyBorder="1" applyFont="1" applyNumberFormat="1"/>
    <xf borderId="10" fillId="6" fontId="8" numFmtId="166" xfId="0" applyBorder="1" applyFont="1" applyNumberFormat="1"/>
    <xf borderId="10" fillId="6" fontId="4" numFmtId="1" xfId="0" applyAlignment="1" applyBorder="1" applyFont="1" applyNumberFormat="1">
      <alignment horizontal="right" readingOrder="0" shrinkToFit="0" vertical="bottom" wrapText="0"/>
    </xf>
    <xf borderId="0" fillId="5" fontId="9" numFmtId="0" xfId="0" applyAlignment="1" applyFont="1">
      <alignment horizontal="left"/>
    </xf>
    <xf borderId="11" fillId="0" fontId="10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5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6" fillId="0" fontId="2" numFmtId="0" xfId="0" applyBorder="1" applyFont="1"/>
    <xf borderId="3" fillId="4" fontId="4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63"/>
    <col customWidth="1" min="5" max="5" width="15.75"/>
    <col customWidth="1" min="6" max="6" width="16.25"/>
    <col customWidth="1" min="7" max="7" width="19.13"/>
  </cols>
  <sheetData>
    <row r="1">
      <c r="A1" s="1" t="s">
        <v>0</v>
      </c>
      <c r="B1" s="2"/>
      <c r="C1" s="2"/>
      <c r="D1" s="2"/>
      <c r="E1" s="2"/>
      <c r="F1" s="2"/>
      <c r="G1" s="3"/>
    </row>
    <row r="2" ht="58.5" customHeigh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>
      <c r="A3" s="7" t="s">
        <v>8</v>
      </c>
      <c r="B3" s="8">
        <v>1000.0</v>
      </c>
      <c r="C3" s="9">
        <v>3.28</v>
      </c>
      <c r="D3" s="10">
        <v>1.0</v>
      </c>
      <c r="E3" s="11" t="str">
        <f t="shared" ref="E3:E11" si="1">IF(D3=1,"29.06%",IF(D3=2,"15.59%",IF(D3=3,"10.34%",IF(D3=4,"8.16%",IF(D3=5,"5.16%",IF(D3=6,"3.61%",IF(D3=7,"2.69%",IF(D3=8,"2.07%",IF(D3=9,"1.6%",IF(D3=10,"1.2%","0.94%"))))))))))</f>
        <v>29.06%</v>
      </c>
      <c r="F3" s="12">
        <f t="shared" ref="F3:F11" si="2">B3*E3</f>
        <v>290.6</v>
      </c>
      <c r="G3" s="13">
        <f t="shared" ref="G3:G11" si="3">F3*C3</f>
        <v>953.168</v>
      </c>
    </row>
    <row r="4">
      <c r="A4" s="14" t="s">
        <v>9</v>
      </c>
      <c r="B4" s="15">
        <v>2400.0</v>
      </c>
      <c r="C4" s="16">
        <v>1.73</v>
      </c>
      <c r="D4" s="15">
        <v>1.0</v>
      </c>
      <c r="E4" s="17" t="str">
        <f t="shared" si="1"/>
        <v>29.06%</v>
      </c>
      <c r="F4" s="18">
        <f t="shared" si="2"/>
        <v>697.44</v>
      </c>
      <c r="G4" s="19">
        <f t="shared" si="3"/>
        <v>1206.5712</v>
      </c>
    </row>
    <row r="5">
      <c r="A5" s="7" t="s">
        <v>10</v>
      </c>
      <c r="B5" s="10">
        <v>390.0</v>
      </c>
      <c r="C5" s="9">
        <v>0.55</v>
      </c>
      <c r="D5" s="10">
        <v>1.0</v>
      </c>
      <c r="E5" s="11" t="str">
        <f t="shared" si="1"/>
        <v>29.06%</v>
      </c>
      <c r="F5" s="12">
        <f t="shared" si="2"/>
        <v>113.334</v>
      </c>
      <c r="G5" s="13">
        <f t="shared" si="3"/>
        <v>62.3337</v>
      </c>
    </row>
    <row r="6">
      <c r="A6" s="14" t="s">
        <v>11</v>
      </c>
      <c r="B6" s="15">
        <v>140.0</v>
      </c>
      <c r="C6" s="16">
        <v>22.47</v>
      </c>
      <c r="D6" s="15">
        <v>1.0</v>
      </c>
      <c r="E6" s="17" t="str">
        <f t="shared" si="1"/>
        <v>29.06%</v>
      </c>
      <c r="F6" s="18">
        <f t="shared" si="2"/>
        <v>40.684</v>
      </c>
      <c r="G6" s="19">
        <f t="shared" si="3"/>
        <v>914.16948</v>
      </c>
    </row>
    <row r="7">
      <c r="A7" s="7" t="s">
        <v>12</v>
      </c>
      <c r="B7" s="10">
        <v>74000.0</v>
      </c>
      <c r="C7" s="9">
        <v>4.39</v>
      </c>
      <c r="D7" s="10">
        <v>1.0</v>
      </c>
      <c r="E7" s="11" t="str">
        <f t="shared" si="1"/>
        <v>29.06%</v>
      </c>
      <c r="F7" s="12">
        <f t="shared" si="2"/>
        <v>21504.4</v>
      </c>
      <c r="G7" s="13">
        <f t="shared" si="3"/>
        <v>94404.316</v>
      </c>
    </row>
    <row r="8">
      <c r="A8" s="14" t="s">
        <v>13</v>
      </c>
      <c r="B8" s="15">
        <v>22200.0</v>
      </c>
      <c r="C8" s="16">
        <v>3.1</v>
      </c>
      <c r="D8" s="15">
        <v>1.0</v>
      </c>
      <c r="E8" s="17" t="str">
        <f t="shared" si="1"/>
        <v>29.06%</v>
      </c>
      <c r="F8" s="18">
        <f t="shared" si="2"/>
        <v>6451.32</v>
      </c>
      <c r="G8" s="19">
        <f t="shared" si="3"/>
        <v>19999.092</v>
      </c>
    </row>
    <row r="9">
      <c r="A9" s="7" t="s">
        <v>14</v>
      </c>
      <c r="B9" s="10">
        <v>18100.0</v>
      </c>
      <c r="C9" s="9">
        <v>6.65</v>
      </c>
      <c r="D9" s="10">
        <v>1.0</v>
      </c>
      <c r="E9" s="11" t="str">
        <f t="shared" si="1"/>
        <v>29.06%</v>
      </c>
      <c r="F9" s="12">
        <f t="shared" si="2"/>
        <v>5259.86</v>
      </c>
      <c r="G9" s="13">
        <f t="shared" si="3"/>
        <v>34978.069</v>
      </c>
    </row>
    <row r="10">
      <c r="A10" s="14" t="s">
        <v>15</v>
      </c>
      <c r="B10" s="20">
        <v>100.0</v>
      </c>
      <c r="C10" s="16">
        <v>4.01</v>
      </c>
      <c r="D10" s="15">
        <v>1.0</v>
      </c>
      <c r="E10" s="17" t="str">
        <f t="shared" si="1"/>
        <v>29.06%</v>
      </c>
      <c r="F10" s="18">
        <f t="shared" si="2"/>
        <v>29.06</v>
      </c>
      <c r="G10" s="19">
        <f t="shared" si="3"/>
        <v>116.5306</v>
      </c>
    </row>
    <row r="11">
      <c r="A11" s="7" t="s">
        <v>16</v>
      </c>
      <c r="B11" s="10">
        <v>14800.0</v>
      </c>
      <c r="C11" s="9">
        <v>5.1</v>
      </c>
      <c r="D11" s="10">
        <v>1.0</v>
      </c>
      <c r="E11" s="11" t="str">
        <f t="shared" si="1"/>
        <v>29.06%</v>
      </c>
      <c r="F11" s="12">
        <f t="shared" si="2"/>
        <v>4300.88</v>
      </c>
      <c r="G11" s="13">
        <f t="shared" si="3"/>
        <v>21934.488</v>
      </c>
    </row>
    <row r="12" ht="29.25" customHeight="1">
      <c r="A12" s="21"/>
      <c r="F12" s="22" t="s">
        <v>17</v>
      </c>
      <c r="G12" s="22" t="s">
        <v>18</v>
      </c>
    </row>
    <row r="13" ht="24.0" customHeight="1">
      <c r="F13" s="23"/>
      <c r="G13" s="23"/>
    </row>
    <row r="14" ht="18.0" customHeight="1">
      <c r="F14" s="24">
        <f t="shared" ref="F14:G14" si="4">SUM(F3:F11)</f>
        <v>38687.578</v>
      </c>
      <c r="G14" s="25">
        <f t="shared" si="4"/>
        <v>174568.738</v>
      </c>
    </row>
  </sheetData>
  <mergeCells count="4">
    <mergeCell ref="A1:G1"/>
    <mergeCell ref="A12:E14"/>
    <mergeCell ref="F12:F13"/>
    <mergeCell ref="G12:G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88"/>
    <col customWidth="1" min="2" max="2" width="13.5"/>
    <col customWidth="1" min="3" max="3" width="17.25"/>
    <col customWidth="1" min="5" max="5" width="15.88"/>
    <col customWidth="1" min="6" max="6" width="14.25"/>
    <col customWidth="1" min="7" max="7" width="20.0"/>
  </cols>
  <sheetData>
    <row r="1">
      <c r="A1" s="26" t="s">
        <v>19</v>
      </c>
      <c r="B1" s="2"/>
      <c r="C1" s="2"/>
      <c r="D1" s="2"/>
      <c r="E1" s="2"/>
      <c r="F1" s="2"/>
      <c r="G1" s="3"/>
    </row>
    <row r="2">
      <c r="A2" s="27" t="s">
        <v>20</v>
      </c>
      <c r="B2" s="27" t="s">
        <v>21</v>
      </c>
      <c r="C2" s="28" t="s">
        <v>22</v>
      </c>
      <c r="D2" s="28" t="s">
        <v>23</v>
      </c>
      <c r="E2" s="27" t="s">
        <v>24</v>
      </c>
      <c r="F2" s="27" t="s">
        <v>25</v>
      </c>
      <c r="G2" s="27" t="s">
        <v>26</v>
      </c>
    </row>
    <row r="3">
      <c r="A3" s="29"/>
      <c r="B3" s="30"/>
      <c r="C3" s="31">
        <v>0.043</v>
      </c>
      <c r="D3" s="32">
        <v>260.0</v>
      </c>
      <c r="E3" s="33">
        <f t="shared" ref="E3:E11" si="1">B3*C3</f>
        <v>0</v>
      </c>
      <c r="F3" s="34">
        <f t="shared" ref="F3:F11" si="2">D3*E3</f>
        <v>0</v>
      </c>
      <c r="G3" s="35" t="str">
        <f>E14/F3</f>
        <v>#DIV/0!</v>
      </c>
    </row>
    <row r="4">
      <c r="A4" s="36"/>
      <c r="B4" s="37"/>
      <c r="C4" s="38">
        <v>0.052</v>
      </c>
      <c r="D4" s="39">
        <v>81.0</v>
      </c>
      <c r="E4" s="40">
        <f t="shared" si="1"/>
        <v>0</v>
      </c>
      <c r="F4" s="41">
        <f t="shared" si="2"/>
        <v>0</v>
      </c>
      <c r="G4" s="42" t="str">
        <f>E14/F4</f>
        <v>#DIV/0!</v>
      </c>
      <c r="J4" s="43"/>
    </row>
    <row r="5">
      <c r="A5" s="29"/>
      <c r="B5" s="30"/>
      <c r="C5" s="31">
        <v>0.087</v>
      </c>
      <c r="D5" s="32">
        <v>84.0</v>
      </c>
      <c r="E5" s="33">
        <f t="shared" si="1"/>
        <v>0</v>
      </c>
      <c r="F5" s="34">
        <f t="shared" si="2"/>
        <v>0</v>
      </c>
      <c r="G5" s="35" t="str">
        <f>E14/F5</f>
        <v>#DIV/0!</v>
      </c>
    </row>
    <row r="6">
      <c r="A6" s="36"/>
      <c r="B6" s="37"/>
      <c r="C6" s="38">
        <v>0.031</v>
      </c>
      <c r="D6" s="39">
        <v>125.0</v>
      </c>
      <c r="E6" s="40">
        <f t="shared" si="1"/>
        <v>0</v>
      </c>
      <c r="F6" s="41">
        <f t="shared" si="2"/>
        <v>0</v>
      </c>
      <c r="G6" s="42" t="str">
        <f>E14/F6</f>
        <v>#DIV/0!</v>
      </c>
    </row>
    <row r="7">
      <c r="A7" s="29"/>
      <c r="B7" s="30"/>
      <c r="C7" s="31">
        <v>0.033</v>
      </c>
      <c r="D7" s="32">
        <v>298.0</v>
      </c>
      <c r="E7" s="33">
        <f t="shared" si="1"/>
        <v>0</v>
      </c>
      <c r="F7" s="34">
        <f t="shared" si="2"/>
        <v>0</v>
      </c>
      <c r="G7" s="35" t="str">
        <f>E14/F7</f>
        <v>#DIV/0!</v>
      </c>
    </row>
    <row r="8">
      <c r="A8" s="36"/>
      <c r="B8" s="37"/>
      <c r="C8" s="38">
        <v>0.027</v>
      </c>
      <c r="D8" s="39">
        <v>35.0</v>
      </c>
      <c r="E8" s="40">
        <f t="shared" si="1"/>
        <v>0</v>
      </c>
      <c r="F8" s="41">
        <f t="shared" si="2"/>
        <v>0</v>
      </c>
      <c r="G8" s="42" t="str">
        <f>E14/F8</f>
        <v>#DIV/0!</v>
      </c>
    </row>
    <row r="9">
      <c r="A9" s="29"/>
      <c r="B9" s="30"/>
      <c r="C9" s="31">
        <v>0.031</v>
      </c>
      <c r="D9" s="32">
        <v>163.0</v>
      </c>
      <c r="E9" s="33">
        <f t="shared" si="1"/>
        <v>0</v>
      </c>
      <c r="F9" s="34">
        <f t="shared" si="2"/>
        <v>0</v>
      </c>
      <c r="G9" s="35" t="str">
        <f>E14/F9</f>
        <v>#DIV/0!</v>
      </c>
    </row>
    <row r="10">
      <c r="A10" s="36"/>
      <c r="B10" s="37"/>
      <c r="C10" s="38">
        <v>0.054</v>
      </c>
      <c r="D10" s="39">
        <v>179.0</v>
      </c>
      <c r="E10" s="40">
        <f t="shared" si="1"/>
        <v>0</v>
      </c>
      <c r="F10" s="41">
        <f t="shared" si="2"/>
        <v>0</v>
      </c>
      <c r="G10" s="42" t="str">
        <f>E14/F10</f>
        <v>#DIV/0!</v>
      </c>
    </row>
    <row r="11">
      <c r="A11" s="29"/>
      <c r="B11" s="30"/>
      <c r="C11" s="31">
        <v>0.065</v>
      </c>
      <c r="D11" s="32">
        <v>29.0</v>
      </c>
      <c r="E11" s="33">
        <f t="shared" si="1"/>
        <v>0</v>
      </c>
      <c r="F11" s="34">
        <f t="shared" si="2"/>
        <v>0</v>
      </c>
      <c r="G11" s="35" t="str">
        <f>E14/F11</f>
        <v>#DIV/0!</v>
      </c>
    </row>
    <row r="12" ht="21.75" customHeight="1">
      <c r="A12" s="44"/>
      <c r="B12" s="45"/>
      <c r="C12" s="45"/>
      <c r="D12" s="46"/>
      <c r="E12" s="28" t="s">
        <v>27</v>
      </c>
      <c r="F12" s="28" t="s">
        <v>28</v>
      </c>
      <c r="G12" s="28" t="s">
        <v>29</v>
      </c>
    </row>
    <row r="13" ht="21.75" customHeight="1">
      <c r="A13" s="47"/>
      <c r="D13" s="48"/>
      <c r="E13" s="23"/>
      <c r="F13" s="23"/>
      <c r="G13" s="23"/>
    </row>
    <row r="14" ht="21.75" customHeight="1">
      <c r="A14" s="49"/>
      <c r="B14" s="50"/>
      <c r="C14" s="50"/>
      <c r="D14" s="51"/>
      <c r="E14" s="32"/>
      <c r="F14" s="52">
        <f>SUM(F3:F11)</f>
        <v>0</v>
      </c>
      <c r="G14" s="35" t="str">
        <f>E14/F14</f>
        <v>#DIV/0!</v>
      </c>
    </row>
  </sheetData>
  <mergeCells count="5">
    <mergeCell ref="A1:G1"/>
    <mergeCell ref="A12:D14"/>
    <mergeCell ref="E12:E13"/>
    <mergeCell ref="F12:F13"/>
    <mergeCell ref="G12:G13"/>
  </mergeCells>
  <drawing r:id="rId1"/>
</worksheet>
</file>